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edakzn-my.sharepoint.com/personal/zondil_umeda_co_za/Documents/Desktop/SCM DOCS/ADVERTS/"/>
    </mc:Choice>
  </mc:AlternateContent>
  <xr:revisionPtr revIDLastSave="36" documentId="13_ncr:1_{97B75A04-556E-4441-9506-A7F3B078C18A}" xr6:coauthVersionLast="47" xr6:coauthVersionMax="47" xr10:uidLastSave="{D5F99415-11F4-4009-B4F3-E15D1030C0DD}"/>
  <bookViews>
    <workbookView xWindow="-110" yWindow="-110" windowWidth="19420" windowHeight="11500" xr2:uid="{00000000-000D-0000-FFFF-FFFF00000000}"/>
  </bookViews>
  <sheets>
    <sheet name="Pricing" sheetId="5" r:id="rId1"/>
  </sheets>
  <definedNames>
    <definedName name="_xlnm.Print_Area" localSheetId="0">Pricing!$B$1:$G$43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5" l="1"/>
  <c r="G31" i="5"/>
  <c r="G17" i="5"/>
  <c r="G20" i="5"/>
  <c r="G23" i="5"/>
  <c r="G26" i="5"/>
  <c r="G14" i="5"/>
  <c r="G11" i="5"/>
</calcChain>
</file>

<file path=xl/sharedStrings.xml><?xml version="1.0" encoding="utf-8"?>
<sst xmlns="http://schemas.openxmlformats.org/spreadsheetml/2006/main" count="38" uniqueCount="23">
  <si>
    <t>Total</t>
  </si>
  <si>
    <t>Pricing Notes:</t>
  </si>
  <si>
    <t>1. Rates are to include all costs with no unspecified cost to arise</t>
  </si>
  <si>
    <t>Engagement Partner</t>
  </si>
  <si>
    <t>Senior Auditor</t>
  </si>
  <si>
    <t>Internal Auditor</t>
  </si>
  <si>
    <t>Audit Scope</t>
  </si>
  <si>
    <t>Supply Chain Management</t>
  </si>
  <si>
    <t>Expenditure Management (Including Payroll)</t>
  </si>
  <si>
    <t>Reource Allocated</t>
  </si>
  <si>
    <t>Hourly Rate</t>
  </si>
  <si>
    <t>Human Resources</t>
  </si>
  <si>
    <t>Information Technology</t>
  </si>
  <si>
    <t>Perfomance Management</t>
  </si>
  <si>
    <t>Annual Financial Statement Review</t>
  </si>
  <si>
    <t>Subtotal (hourly Rates)</t>
  </si>
  <si>
    <t>**(ALL APPLICABLE TAXES INCLUDED)</t>
  </si>
  <si>
    <t>Grand Total Cost (Including Applicable Taxes)</t>
  </si>
  <si>
    <t>Disbursements  (per on-site call out)</t>
  </si>
  <si>
    <t>NAME OF BIDDER: …...........................................................................................................</t>
  </si>
  <si>
    <t>TENDER 04/2025 - PROVISION OF AUDIT SERVICES FOR UMEDA FOR A PERIOD OF THREE YEARS</t>
  </si>
  <si>
    <t xml:space="preserve">2. Disbursement costs includes all expected site visits and other work to be performed in Pietermaritzburg (Head Office) </t>
  </si>
  <si>
    <t>ANNEXURE A - PRICING SCHEDULE (INTERNAL AUDIT SERVICES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</si>
</sst>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rgb="FF000000"/>
      <name val="Century Gothic"/>
      <family val="2"/>
    </font>
    <font>
      <sz val="8"/>
      <name val="Calibri"/>
      <family val="2"/>
      <scheme val="minor"/>
    </font>
    <font>
      <b/>
      <sz val="10"/>
      <color rgb="FFC00000"/>
      <name val="Century Gothic"/>
      <family val="2"/>
    </font>
    <font>
      <b/>
      <u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165" fontId="5" fillId="2" borderId="10" xfId="0" applyNumberFormat="1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horizontal="left" vertical="center"/>
    </xf>
    <xf numFmtId="165" fontId="6" fillId="4" borderId="1" xfId="0" applyNumberFormat="1" applyFont="1" applyFill="1" applyBorder="1" applyAlignment="1">
      <alignment horizontal="left" vertical="top"/>
    </xf>
    <xf numFmtId="165" fontId="2" fillId="4" borderId="1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165" fontId="4" fillId="2" borderId="10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3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0" fontId="3" fillId="2" borderId="7" xfId="0" applyFont="1" applyFill="1" applyBorder="1"/>
    <xf numFmtId="0" fontId="3" fillId="2" borderId="0" xfId="0" applyFont="1" applyFill="1" applyAlignment="1">
      <alignment horizontal="center"/>
    </xf>
    <xf numFmtId="0" fontId="9" fillId="2" borderId="0" xfId="0" applyFont="1" applyFill="1"/>
    <xf numFmtId="0" fontId="2" fillId="2" borderId="0" xfId="0" applyFont="1" applyFill="1" applyAlignment="1">
      <alignment horizontal="center"/>
    </xf>
    <xf numFmtId="0" fontId="4" fillId="4" borderId="4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165" fontId="5" fillId="3" borderId="8" xfId="0" applyNumberFormat="1" applyFont="1" applyFill="1" applyBorder="1" applyAlignment="1">
      <alignment horizontal="left" vertical="center"/>
    </xf>
    <xf numFmtId="165" fontId="5" fillId="3" borderId="9" xfId="0" applyNumberFormat="1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72C7E7"/>
      <color rgb="FFC9DD03"/>
      <color rgb="FF00A1DE"/>
      <color rgb="FF92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1125801</xdr:colOff>
      <xdr:row>0</xdr:row>
      <xdr:rowOff>63499</xdr:rowOff>
    </xdr:from>
    <xdr:to>
      <xdr:col>4</xdr:col>
      <xdr:colOff>1929825</xdr:colOff>
      <xdr:row>5</xdr:row>
      <xdr:rowOff>55561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FED170-DF5C-7F8F-7A36-A8171B084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1239" y="63499"/>
          <a:ext cx="804024" cy="11588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43"/>
  <sheetViews>
    <sheetView tabSelected="1" zoomScale="80" zoomScaleNormal="80" workbookViewId="0">
      <selection activeCell="G34" sqref="G34"/>
    </sheetView>
  </sheetViews>
  <sheetFormatPr defaultColWidth="9.08984375" defaultRowHeight="12.5" x14ac:dyDescent="0.25"/>
  <cols>
    <col min="1" max="1" width="5.36328125" style="2" customWidth="1"/>
    <col min="2" max="2" width="23.81640625" style="2" customWidth="1"/>
    <col min="3" max="4" width="5.81640625" style="2" customWidth="1"/>
    <col min="5" max="5" width="33.7265625" style="2" customWidth="1"/>
    <col min="6" max="6" width="22.36328125" style="2" customWidth="1"/>
    <col min="7" max="7" width="21.26953125" style="3" customWidth="1"/>
    <col min="8" max="8" width="11.6328125" style="2" bestFit="1" customWidth="1"/>
    <col min="9" max="9" width="13.7265625" style="2" bestFit="1" customWidth="1"/>
    <col min="10" max="10" width="15.26953125" style="2" bestFit="1" customWidth="1"/>
    <col min="11" max="16384" width="9.08984375" style="2"/>
  </cols>
  <sheetData>
    <row r="5" spans="2:9" ht="39.65" customHeight="1" x14ac:dyDescent="0.25"/>
    <row r="6" spans="2:9" s="1" customFormat="1" ht="29.25" customHeight="1" x14ac:dyDescent="0.25">
      <c r="B6" s="27" t="s">
        <v>22</v>
      </c>
      <c r="C6" s="27"/>
      <c r="D6" s="27"/>
      <c r="E6" s="27"/>
      <c r="F6" s="27"/>
      <c r="G6" s="27"/>
    </row>
    <row r="7" spans="2:9" s="1" customFormat="1" ht="14.9" customHeight="1" x14ac:dyDescent="0.25">
      <c r="B7" s="27" t="s">
        <v>20</v>
      </c>
      <c r="C7" s="27"/>
      <c r="D7" s="27"/>
      <c r="E7" s="27"/>
      <c r="F7" s="27"/>
      <c r="G7" s="27"/>
    </row>
    <row r="8" spans="2:9" ht="26.15" customHeight="1" x14ac:dyDescent="0.25">
      <c r="B8" s="57" t="s">
        <v>16</v>
      </c>
      <c r="C8" s="57"/>
      <c r="D8" s="57"/>
      <c r="E8" s="57"/>
      <c r="F8" s="57"/>
      <c r="G8" s="57"/>
    </row>
    <row r="9" spans="2:9" ht="37.4" customHeight="1" x14ac:dyDescent="0.25">
      <c r="B9" s="61" t="s">
        <v>19</v>
      </c>
      <c r="C9" s="61"/>
      <c r="D9" s="61"/>
      <c r="E9" s="61"/>
      <c r="F9" s="61"/>
      <c r="G9" s="16"/>
    </row>
    <row r="10" spans="2:9" s="4" customFormat="1" ht="28" customHeight="1" x14ac:dyDescent="0.35">
      <c r="B10" s="6" t="s">
        <v>6</v>
      </c>
      <c r="C10" s="62" t="s">
        <v>9</v>
      </c>
      <c r="D10" s="63"/>
      <c r="E10" s="64"/>
      <c r="F10" s="7" t="s">
        <v>10</v>
      </c>
      <c r="G10" s="8" t="s">
        <v>0</v>
      </c>
    </row>
    <row r="11" spans="2:9" s="17" customFormat="1" ht="19.399999999999999" customHeight="1" x14ac:dyDescent="0.35">
      <c r="B11" s="53" t="s">
        <v>7</v>
      </c>
      <c r="C11" s="47" t="s">
        <v>3</v>
      </c>
      <c r="D11" s="48"/>
      <c r="E11" s="49"/>
      <c r="F11" s="15">
        <v>0</v>
      </c>
      <c r="G11" s="54">
        <f>F11+F12+F13</f>
        <v>0</v>
      </c>
      <c r="I11" s="18"/>
    </row>
    <row r="12" spans="2:9" s="17" customFormat="1" ht="19.399999999999999" customHeight="1" x14ac:dyDescent="0.35">
      <c r="B12" s="53"/>
      <c r="C12" s="50" t="s">
        <v>4</v>
      </c>
      <c r="D12" s="51"/>
      <c r="E12" s="52"/>
      <c r="F12" s="15">
        <v>0</v>
      </c>
      <c r="G12" s="55"/>
      <c r="I12" s="18"/>
    </row>
    <row r="13" spans="2:9" s="17" customFormat="1" ht="19.399999999999999" customHeight="1" x14ac:dyDescent="0.35">
      <c r="B13" s="53"/>
      <c r="C13" s="47" t="s">
        <v>5</v>
      </c>
      <c r="D13" s="48"/>
      <c r="E13" s="49"/>
      <c r="F13" s="15">
        <v>0</v>
      </c>
      <c r="G13" s="56"/>
    </row>
    <row r="14" spans="2:9" s="17" customFormat="1" ht="19.399999999999999" customHeight="1" x14ac:dyDescent="0.35">
      <c r="B14" s="40" t="s">
        <v>8</v>
      </c>
      <c r="C14" s="41" t="s">
        <v>3</v>
      </c>
      <c r="D14" s="42"/>
      <c r="E14" s="43"/>
      <c r="F14" s="15">
        <v>0</v>
      </c>
      <c r="G14" s="54">
        <f>F14+F15+F16</f>
        <v>0</v>
      </c>
      <c r="I14" s="18"/>
    </row>
    <row r="15" spans="2:9" s="17" customFormat="1" ht="19.399999999999999" customHeight="1" x14ac:dyDescent="0.35">
      <c r="B15" s="40"/>
      <c r="C15" s="44" t="s">
        <v>4</v>
      </c>
      <c r="D15" s="45"/>
      <c r="E15" s="46"/>
      <c r="F15" s="15">
        <v>0</v>
      </c>
      <c r="G15" s="55"/>
      <c r="I15" s="18"/>
    </row>
    <row r="16" spans="2:9" s="17" customFormat="1" ht="19.399999999999999" customHeight="1" x14ac:dyDescent="0.35">
      <c r="B16" s="40"/>
      <c r="C16" s="41" t="s">
        <v>5</v>
      </c>
      <c r="D16" s="42"/>
      <c r="E16" s="43"/>
      <c r="F16" s="15">
        <v>0</v>
      </c>
      <c r="G16" s="56"/>
    </row>
    <row r="17" spans="2:9" s="17" customFormat="1" ht="19.399999999999999" customHeight="1" x14ac:dyDescent="0.35">
      <c r="B17" s="53" t="s">
        <v>11</v>
      </c>
      <c r="C17" s="47" t="s">
        <v>3</v>
      </c>
      <c r="D17" s="48"/>
      <c r="E17" s="49"/>
      <c r="F17" s="15">
        <v>0</v>
      </c>
      <c r="G17" s="54">
        <f t="shared" ref="G17" si="0">F17+F18+F19</f>
        <v>0</v>
      </c>
      <c r="I17" s="18"/>
    </row>
    <row r="18" spans="2:9" s="17" customFormat="1" ht="19.399999999999999" customHeight="1" x14ac:dyDescent="0.35">
      <c r="B18" s="53"/>
      <c r="C18" s="50" t="s">
        <v>4</v>
      </c>
      <c r="D18" s="51"/>
      <c r="E18" s="52"/>
      <c r="F18" s="15">
        <v>0</v>
      </c>
      <c r="G18" s="55"/>
      <c r="I18" s="18"/>
    </row>
    <row r="19" spans="2:9" s="17" customFormat="1" ht="19.399999999999999" customHeight="1" x14ac:dyDescent="0.35">
      <c r="B19" s="53"/>
      <c r="C19" s="47" t="s">
        <v>5</v>
      </c>
      <c r="D19" s="48"/>
      <c r="E19" s="49"/>
      <c r="F19" s="15">
        <v>0</v>
      </c>
      <c r="G19" s="56"/>
    </row>
    <row r="20" spans="2:9" s="17" customFormat="1" ht="19.399999999999999" customHeight="1" x14ac:dyDescent="0.35">
      <c r="B20" s="40" t="s">
        <v>12</v>
      </c>
      <c r="C20" s="37" t="s">
        <v>3</v>
      </c>
      <c r="D20" s="38"/>
      <c r="E20" s="39"/>
      <c r="F20" s="15">
        <v>0</v>
      </c>
      <c r="G20" s="54">
        <f t="shared" ref="G20" si="1">F20+F21+F22</f>
        <v>0</v>
      </c>
    </row>
    <row r="21" spans="2:9" s="17" customFormat="1" ht="19.399999999999999" customHeight="1" x14ac:dyDescent="0.35">
      <c r="B21" s="40"/>
      <c r="C21" s="44" t="s">
        <v>4</v>
      </c>
      <c r="D21" s="45"/>
      <c r="E21" s="46"/>
      <c r="F21" s="15">
        <v>0</v>
      </c>
      <c r="G21" s="55"/>
      <c r="I21" s="18"/>
    </row>
    <row r="22" spans="2:9" s="17" customFormat="1" ht="19.399999999999999" customHeight="1" x14ac:dyDescent="0.35">
      <c r="B22" s="40"/>
      <c r="C22" s="41" t="s">
        <v>5</v>
      </c>
      <c r="D22" s="42"/>
      <c r="E22" s="43"/>
      <c r="F22" s="15">
        <v>0</v>
      </c>
      <c r="G22" s="56"/>
      <c r="I22" s="18"/>
    </row>
    <row r="23" spans="2:9" s="17" customFormat="1" ht="19.399999999999999" customHeight="1" x14ac:dyDescent="0.35">
      <c r="B23" s="53" t="s">
        <v>13</v>
      </c>
      <c r="C23" s="58" t="s">
        <v>3</v>
      </c>
      <c r="D23" s="59"/>
      <c r="E23" s="60"/>
      <c r="F23" s="15">
        <v>0</v>
      </c>
      <c r="G23" s="54">
        <f t="shared" ref="G23" si="2">F23+F24+F25</f>
        <v>0</v>
      </c>
    </row>
    <row r="24" spans="2:9" s="17" customFormat="1" ht="19.399999999999999" customHeight="1" x14ac:dyDescent="0.35">
      <c r="B24" s="53"/>
      <c r="C24" s="50" t="s">
        <v>4</v>
      </c>
      <c r="D24" s="51"/>
      <c r="E24" s="52"/>
      <c r="F24" s="15">
        <v>0</v>
      </c>
      <c r="G24" s="55"/>
      <c r="I24" s="18"/>
    </row>
    <row r="25" spans="2:9" s="17" customFormat="1" ht="19.399999999999999" customHeight="1" x14ac:dyDescent="0.35">
      <c r="B25" s="53"/>
      <c r="C25" s="47" t="s">
        <v>5</v>
      </c>
      <c r="D25" s="48"/>
      <c r="E25" s="49"/>
      <c r="F25" s="15">
        <v>0</v>
      </c>
      <c r="G25" s="56"/>
      <c r="I25" s="18"/>
    </row>
    <row r="26" spans="2:9" s="17" customFormat="1" ht="19.399999999999999" customHeight="1" x14ac:dyDescent="0.35">
      <c r="B26" s="40" t="s">
        <v>14</v>
      </c>
      <c r="C26" s="37" t="s">
        <v>3</v>
      </c>
      <c r="D26" s="38"/>
      <c r="E26" s="39"/>
      <c r="F26" s="15">
        <v>0</v>
      </c>
      <c r="G26" s="54">
        <f t="shared" ref="G26" si="3">F26+F27+F28</f>
        <v>0</v>
      </c>
    </row>
    <row r="27" spans="2:9" s="17" customFormat="1" ht="19.399999999999999" customHeight="1" x14ac:dyDescent="0.35">
      <c r="B27" s="40"/>
      <c r="C27" s="44" t="s">
        <v>4</v>
      </c>
      <c r="D27" s="45"/>
      <c r="E27" s="46"/>
      <c r="F27" s="15">
        <v>0</v>
      </c>
      <c r="G27" s="55"/>
      <c r="I27" s="18"/>
    </row>
    <row r="28" spans="2:9" s="17" customFormat="1" ht="19.399999999999999" customHeight="1" x14ac:dyDescent="0.35">
      <c r="B28" s="40"/>
      <c r="C28" s="41" t="s">
        <v>5</v>
      </c>
      <c r="D28" s="42"/>
      <c r="E28" s="43"/>
      <c r="F28" s="15">
        <v>0</v>
      </c>
      <c r="G28" s="56"/>
      <c r="I28" s="18"/>
    </row>
    <row r="29" spans="2:9" s="17" customFormat="1" ht="19.399999999999999" customHeight="1" x14ac:dyDescent="0.35">
      <c r="B29" s="37"/>
      <c r="C29" s="38"/>
      <c r="D29" s="38"/>
      <c r="E29" s="38"/>
      <c r="F29" s="39"/>
      <c r="G29" s="14"/>
      <c r="I29" s="18"/>
    </row>
    <row r="30" spans="2:9" s="17" customFormat="1" ht="20.9" customHeight="1" x14ac:dyDescent="0.35">
      <c r="B30" s="19"/>
      <c r="C30" s="5"/>
      <c r="D30" s="5"/>
      <c r="E30" s="5"/>
      <c r="F30" s="13"/>
      <c r="G30" s="9"/>
      <c r="I30" s="18"/>
    </row>
    <row r="31" spans="2:9" s="20" customFormat="1" ht="20.9" customHeight="1" x14ac:dyDescent="0.35">
      <c r="B31" s="28" t="s">
        <v>15</v>
      </c>
      <c r="C31" s="29"/>
      <c r="D31" s="29"/>
      <c r="E31" s="29"/>
      <c r="F31" s="30"/>
      <c r="G31" s="10">
        <f>G11+G14+G17+G20+G23+G26</f>
        <v>0</v>
      </c>
      <c r="I31" s="21"/>
    </row>
    <row r="32" spans="2:9" s="22" customFormat="1" ht="20.9" customHeight="1" x14ac:dyDescent="0.35">
      <c r="B32" s="31" t="s">
        <v>18</v>
      </c>
      <c r="C32" s="32"/>
      <c r="D32" s="32"/>
      <c r="E32" s="32"/>
      <c r="F32" s="33"/>
      <c r="G32" s="11">
        <v>0</v>
      </c>
      <c r="I32" s="23"/>
    </row>
    <row r="33" spans="2:7" ht="20.9" customHeight="1" x14ac:dyDescent="0.25">
      <c r="B33" s="34" t="s">
        <v>17</v>
      </c>
      <c r="C33" s="35"/>
      <c r="D33" s="35"/>
      <c r="E33" s="35"/>
      <c r="F33" s="36"/>
      <c r="G33" s="12">
        <f>G31+G32</f>
        <v>0</v>
      </c>
    </row>
    <row r="34" spans="2:7" ht="9.65" customHeight="1" x14ac:dyDescent="0.25">
      <c r="B34" s="24"/>
      <c r="C34" s="24"/>
      <c r="D34" s="24"/>
      <c r="E34" s="24"/>
      <c r="F34" s="24"/>
      <c r="G34" s="24"/>
    </row>
    <row r="35" spans="2:7" ht="12" customHeight="1" x14ac:dyDescent="0.25">
      <c r="B35" s="26" t="s">
        <v>1</v>
      </c>
      <c r="G35" s="2"/>
    </row>
    <row r="36" spans="2:7" x14ac:dyDescent="0.25">
      <c r="G36" s="2"/>
    </row>
    <row r="37" spans="2:7" x14ac:dyDescent="0.25">
      <c r="B37" s="2" t="s">
        <v>2</v>
      </c>
    </row>
    <row r="38" spans="2:7" x14ac:dyDescent="0.25">
      <c r="B38" s="2" t="s">
        <v>21</v>
      </c>
      <c r="G38" s="2"/>
    </row>
    <row r="40" spans="2:7" x14ac:dyDescent="0.25">
      <c r="F40" s="25"/>
    </row>
    <row r="41" spans="2:7" x14ac:dyDescent="0.25">
      <c r="F41" s="25"/>
    </row>
    <row r="42" spans="2:7" x14ac:dyDescent="0.25">
      <c r="F42" s="25"/>
    </row>
    <row r="43" spans="2:7" x14ac:dyDescent="0.25">
      <c r="F43" s="25"/>
    </row>
  </sheetData>
  <mergeCells count="39">
    <mergeCell ref="C27:E27"/>
    <mergeCell ref="B9:F9"/>
    <mergeCell ref="B14:B16"/>
    <mergeCell ref="C10:E10"/>
    <mergeCell ref="C11:E11"/>
    <mergeCell ref="C12:E12"/>
    <mergeCell ref="C13:E13"/>
    <mergeCell ref="B6:G6"/>
    <mergeCell ref="G17:G19"/>
    <mergeCell ref="G20:G22"/>
    <mergeCell ref="G23:G25"/>
    <mergeCell ref="G26:G28"/>
    <mergeCell ref="B8:G8"/>
    <mergeCell ref="B17:B19"/>
    <mergeCell ref="B20:B22"/>
    <mergeCell ref="C20:E20"/>
    <mergeCell ref="G11:G13"/>
    <mergeCell ref="B23:B25"/>
    <mergeCell ref="C23:E23"/>
    <mergeCell ref="C24:E24"/>
    <mergeCell ref="C25:E25"/>
    <mergeCell ref="G14:G16"/>
    <mergeCell ref="C22:E22"/>
    <mergeCell ref="B7:G7"/>
    <mergeCell ref="B31:F31"/>
    <mergeCell ref="B32:F32"/>
    <mergeCell ref="B33:F33"/>
    <mergeCell ref="B29:F29"/>
    <mergeCell ref="B26:B28"/>
    <mergeCell ref="C26:E26"/>
    <mergeCell ref="C28:E28"/>
    <mergeCell ref="C21:E21"/>
    <mergeCell ref="C17:E17"/>
    <mergeCell ref="C18:E18"/>
    <mergeCell ref="C19:E19"/>
    <mergeCell ref="C14:E14"/>
    <mergeCell ref="C15:E15"/>
    <mergeCell ref="C16:E16"/>
    <mergeCell ref="B11:B13"/>
  </mergeCells>
  <phoneticPr fontId="7" type="noConversion"/>
  <pageMargins left="0.25" right="0.25" top="0.75" bottom="0.75" header="0.3" footer="0.3"/>
  <pageSetup paperSize="9" scale="8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9FA13EB-DCDB-4B75-AA22-4BD653B287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</vt:lpstr>
      <vt:lpstr>Pricing!Print_Area</vt:lpstr>
    </vt:vector>
  </TitlesOfParts>
  <Company>Deloitte Touche Tohmatsu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Nhlakanipho.Mzimela@umeda.co.za</dc:creator>
  <cp:lastModifiedBy>Lethiwe L. Zondi</cp:lastModifiedBy>
  <cp:lastPrinted>2026-06-17T15:24:02Z</cp:lastPrinted>
  <dcterms:created xsi:type="dcterms:W3CDTF">2012-10-15T09:38:47Z</dcterms:created>
  <dcterms:modified xsi:type="dcterms:W3CDTF">2026-06-18T07:10:47Z</dcterms:modified>
</cp:coreProperties>
</file>